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uelem.gonzalezr\OneDrive - Secretaría de Finanzas y Administración del Gobierno de Michoacán\Escritorio\4o TRI24LGCG PARA PUBLICAR\PRESUPUESTO\"/>
    </mc:Choice>
  </mc:AlternateContent>
  <bookViews>
    <workbookView xWindow="-120" yWindow="-120" windowWidth="29040" windowHeight="15720"/>
  </bookViews>
  <sheets>
    <sheet name="Egresos x Tipo de Gasto" sheetId="1" r:id="rId1"/>
  </sheets>
  <definedNames>
    <definedName name="_xlnm.Print_Area" localSheetId="0">'Egresos x Tipo de Gasto'!$B$3:$J$26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" i="1" l="1"/>
  <c r="Q1" i="1" s="1"/>
  <c r="N1" i="1"/>
  <c r="P1" i="1" s="1"/>
  <c r="M1" i="1"/>
</calcChain>
</file>

<file path=xl/sharedStrings.xml><?xml version="1.0" encoding="utf-8"?>
<sst xmlns="http://schemas.openxmlformats.org/spreadsheetml/2006/main" count="30" uniqueCount="29">
  <si>
    <t>Selección vacía</t>
  </si>
  <si>
    <t>27/07/2022</t>
  </si>
  <si>
    <t>cció</t>
  </si>
  <si>
    <t>Sel</t>
  </si>
  <si>
    <t>vac</t>
  </si>
  <si>
    <t>Diciembre</t>
  </si>
  <si>
    <t>22</t>
  </si>
  <si>
    <t>01-ENE..06-JUN</t>
  </si>
  <si>
    <t>GOBIERNO DEL ESTADO DE MICHOACÁN DE OCAMPO</t>
  </si>
  <si>
    <t>Estado Analítico del Ejercicio del Presupuesto de Egresos</t>
  </si>
  <si>
    <t>Clasificación Económica (Tipo de Gasto)</t>
  </si>
  <si>
    <t>Período Enero a Diciembre de 2024</t>
  </si>
  <si>
    <t>(Pesos)</t>
  </si>
  <si>
    <t>Elaborado el 27 de Julio del 2022</t>
  </si>
  <si>
    <t>Concepto</t>
  </si>
  <si>
    <t>COG</t>
  </si>
  <si>
    <t>Egresos</t>
  </si>
  <si>
    <t>Subejercicio</t>
  </si>
  <si>
    <t>Aprobado</t>
  </si>
  <si>
    <t>Ampliaciones y Reducciones</t>
  </si>
  <si>
    <t>Modificado</t>
  </si>
  <si>
    <t>Devengado</t>
  </si>
  <si>
    <t>Pagado</t>
  </si>
  <si>
    <t>Gasto Corriente</t>
  </si>
  <si>
    <t>Gasto de Capital</t>
  </si>
  <si>
    <t>Amortización de la Deuda y Disminución de Pasivos</t>
  </si>
  <si>
    <t>Pensiones y jubilaciones</t>
  </si>
  <si>
    <t>Participaciones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</si>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</sst>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4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1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58">
    <xf numFmtId="0" fontId="0" fillId="0" borderId="0" xfId="0"/>
    <xf numFmtId="0" fontId="4" fillId="2" borderId="0" xfId="1" quotePrefix="1" applyFont="1" applyFill="1"/>
    <xf numFmtId="14" fontId="4" fillId="2" borderId="0" xfId="1" quotePrefix="1" applyNumberFormat="1" applyFont="1" applyFill="1"/>
    <xf numFmtId="0" fontId="4" fillId="2" borderId="0" xfId="1" applyFont="1" applyFill="1"/>
    <xf numFmtId="0" fontId="3" fillId="2" borderId="0" xfId="1" applyFill="1"/>
    <xf numFmtId="0" fontId="3" fillId="2" borderId="0" xfId="1" quotePrefix="1" applyFill="1"/>
    <xf numFmtId="0" fontId="6" fillId="2" borderId="0" xfId="2" applyFont="1" applyFill="1" applyAlignment="1">
      <alignment horizontal="center"/>
    </xf>
    <xf numFmtId="0" fontId="7" fillId="2" borderId="0" xfId="2" applyFont="1" applyFill="1" applyAlignment="1">
      <alignment horizontal="center"/>
    </xf>
    <xf numFmtId="0" fontId="6" fillId="2" borderId="10" xfId="2" applyFont="1" applyFill="1" applyBorder="1" applyAlignment="1">
      <alignment horizontal="center"/>
    </xf>
    <xf numFmtId="43" fontId="0" fillId="2" borderId="0" xfId="5" applyFont="1" applyFill="1"/>
    <xf numFmtId="43" fontId="3" fillId="2" borderId="0" xfId="1" applyNumberFormat="1" applyFill="1"/>
    <xf numFmtId="4" fontId="3" fillId="2" borderId="0" xfId="1" applyNumberFormat="1" applyFill="1"/>
    <xf numFmtId="0" fontId="2" fillId="3" borderId="6" xfId="2" applyFont="1" applyFill="1" applyBorder="1" applyAlignment="1">
      <alignment horizontal="center"/>
    </xf>
    <xf numFmtId="0" fontId="2" fillId="3" borderId="7" xfId="2" applyFont="1" applyFill="1" applyBorder="1" applyAlignment="1">
      <alignment horizontal="center"/>
    </xf>
    <xf numFmtId="0" fontId="2" fillId="3" borderId="8" xfId="2" applyFont="1" applyFill="1" applyBorder="1" applyAlignment="1">
      <alignment horizontal="center"/>
    </xf>
    <xf numFmtId="0" fontId="6" fillId="2" borderId="3" xfId="2" applyFont="1" applyFill="1" applyBorder="1" applyAlignment="1">
      <alignment horizontal="center" vertical="center" wrapText="1"/>
    </xf>
    <xf numFmtId="0" fontId="6" fillId="2" borderId="5" xfId="2" applyFont="1" applyFill="1" applyBorder="1" applyAlignment="1">
      <alignment horizontal="center" vertical="center" wrapText="1"/>
    </xf>
    <xf numFmtId="0" fontId="6" fillId="2" borderId="8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/>
    </xf>
    <xf numFmtId="0" fontId="5" fillId="2" borderId="2" xfId="2" applyFont="1" applyFill="1" applyBorder="1" applyAlignment="1">
      <alignment horizontal="center"/>
    </xf>
    <xf numFmtId="0" fontId="5" fillId="2" borderId="3" xfId="2" applyFont="1" applyFill="1" applyBorder="1" applyAlignment="1">
      <alignment horizontal="center"/>
    </xf>
    <xf numFmtId="0" fontId="2" fillId="3" borderId="1" xfId="2" applyFont="1" applyFill="1" applyBorder="1" applyAlignment="1">
      <alignment horizontal="center" vertical="center"/>
    </xf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/>
    </xf>
    <xf numFmtId="0" fontId="5" fillId="2" borderId="10" xfId="2" applyFont="1" applyFill="1" applyBorder="1" applyAlignment="1">
      <alignment horizontal="center"/>
    </xf>
    <xf numFmtId="0" fontId="5" fillId="2" borderId="11" xfId="2" applyFont="1" applyFill="1" applyBorder="1" applyAlignment="1">
      <alignment horizontal="center"/>
    </xf>
    <xf numFmtId="0" fontId="5" fillId="2" borderId="12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/>
    </xf>
    <xf numFmtId="0" fontId="5" fillId="2" borderId="0" xfId="2" applyFont="1" applyFill="1" applyAlignment="1">
      <alignment horizontal="center" wrapText="1"/>
    </xf>
    <xf numFmtId="0" fontId="5" fillId="2" borderId="13" xfId="2" applyFont="1" applyFill="1" applyBorder="1" applyAlignment="1">
      <alignment horizontal="center" vertical="center"/>
    </xf>
    <xf numFmtId="0" fontId="5" fillId="2" borderId="14" xfId="2" applyFont="1" applyFill="1" applyBorder="1" applyAlignment="1">
      <alignment horizontal="center"/>
    </xf>
    <xf numFmtId="0" fontId="5" fillId="2" borderId="10" xfId="2" applyFont="1" applyFill="1" applyBorder="1" applyAlignment="1">
      <alignment horizontal="center"/>
    </xf>
    <xf numFmtId="0" fontId="5" fillId="2" borderId="11" xfId="2" applyFont="1" applyFill="1" applyBorder="1" applyAlignment="1">
      <alignment horizontal="center"/>
    </xf>
    <xf numFmtId="2" fontId="8" fillId="2" borderId="12" xfId="2" applyNumberFormat="1" applyFont="1" applyFill="1" applyBorder="1"/>
    <xf numFmtId="4" fontId="8" fillId="2" borderId="15" xfId="2" applyNumberFormat="1" applyFont="1" applyFill="1" applyBorder="1"/>
    <xf numFmtId="4" fontId="9" fillId="2" borderId="13" xfId="2" applyNumberFormat="1" applyFont="1" applyFill="1" applyBorder="1"/>
    <xf numFmtId="4" fontId="8" fillId="2" borderId="14" xfId="4" applyNumberFormat="1" applyFont="1" applyFill="1" applyBorder="1"/>
    <xf numFmtId="0" fontId="5" fillId="2" borderId="1" xfId="2" applyFont="1" applyFill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0" xfId="2" applyFont="1" applyFill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8" fillId="2" borderId="4" xfId="2" applyFont="1" applyFill="1" applyBorder="1"/>
    <xf numFmtId="0" fontId="8" fillId="2" borderId="0" xfId="2" applyFont="1" applyFill="1"/>
    <xf numFmtId="0" fontId="5" fillId="2" borderId="0" xfId="3" applyFont="1" applyFill="1"/>
    <xf numFmtId="0" fontId="8" fillId="2" borderId="0" xfId="1" applyFont="1" applyFill="1"/>
    <xf numFmtId="0" fontId="9" fillId="2" borderId="4" xfId="2" applyFont="1" applyFill="1" applyBorder="1"/>
    <xf numFmtId="0" fontId="9" fillId="2" borderId="0" xfId="2" applyFont="1" applyFill="1"/>
    <xf numFmtId="0" fontId="9" fillId="2" borderId="9" xfId="2" applyFont="1" applyFill="1" applyBorder="1"/>
    <xf numFmtId="0" fontId="5" fillId="2" borderId="10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0" xfId="2" applyFont="1" applyFill="1" applyAlignment="1">
      <alignment horizontal="center"/>
    </xf>
    <xf numFmtId="0" fontId="5" fillId="2" borderId="5" xfId="2" applyFont="1" applyFill="1" applyBorder="1" applyAlignment="1">
      <alignment horizontal="center"/>
    </xf>
    <xf numFmtId="0" fontId="5" fillId="2" borderId="5" xfId="2" applyFont="1" applyFill="1" applyBorder="1" applyAlignment="1">
      <alignment horizontal="center" vertical="center"/>
    </xf>
    <xf numFmtId="0" fontId="5" fillId="2" borderId="6" xfId="2" quotePrefix="1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</cellXfs>
  <cellStyles count="6">
    <cellStyle name="Comma 2" xfId="4"/>
    <cellStyle name="Millares 2" xfId="5"/>
    <cellStyle name="Normal" xfId="0" builtinId="0"/>
    <cellStyle name="Normal 2" xfId="1"/>
    <cellStyle name="Normal 2 2" xfId="3"/>
    <cellStyle name="Normal 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0</xdr:row>
      <xdr:rowOff>0</xdr:rowOff>
    </xdr:from>
    <xdr:to>
      <xdr:col>3</xdr:col>
      <xdr:colOff>0</xdr:colOff>
      <xdr:row>0</xdr:row>
      <xdr:rowOff>149225</xdr:rowOff>
    </xdr:to>
    <xdr:pic>
      <xdr:nvPicPr>
        <xdr:cNvPr id="2" name="BExS2W04ST1G8RIS4VNX0T0VAT3N" hidden="1">
          <a:extLst>
            <a:ext uri="{FF2B5EF4-FFF2-40B4-BE49-F238E27FC236}">
              <a16:creationId xmlns:a16="http://schemas.microsoft.com/office/drawing/2014/main" xmlns="" id="{B78247CA-1A0A-47D0-B94F-C11B0796423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34100" y="0"/>
          <a:ext cx="0" cy="149225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10</xdr:col>
      <xdr:colOff>758825</xdr:colOff>
      <xdr:row>0</xdr:row>
      <xdr:rowOff>149225</xdr:rowOff>
    </xdr:to>
    <xdr:pic>
      <xdr:nvPicPr>
        <xdr:cNvPr id="3" name="BExAW7IE2F8W8JKKQD47YFXRD9I1" hidden="1">
          <a:extLst>
            <a:ext uri="{FF2B5EF4-FFF2-40B4-BE49-F238E27FC236}">
              <a16:creationId xmlns:a16="http://schemas.microsoft.com/office/drawing/2014/main" xmlns="" id="{062AE0B1-57E4-4FD4-A8EA-2C93261E2A5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63725" y="0"/>
          <a:ext cx="758825" cy="149225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0</xdr:row>
      <xdr:rowOff>0</xdr:rowOff>
    </xdr:from>
    <xdr:to>
      <xdr:col>11</xdr:col>
      <xdr:colOff>758825</xdr:colOff>
      <xdr:row>0</xdr:row>
      <xdr:rowOff>149225</xdr:rowOff>
    </xdr:to>
    <xdr:pic>
      <xdr:nvPicPr>
        <xdr:cNvPr id="4" name="BEx99KXZ11D8OI1FE2KLKMAIURJM" hidden="1">
          <a:extLst>
            <a:ext uri="{FF2B5EF4-FFF2-40B4-BE49-F238E27FC236}">
              <a16:creationId xmlns:a16="http://schemas.microsoft.com/office/drawing/2014/main" xmlns="" id="{176DBA86-8093-4994-9CC8-6F468CDF7D6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40025" y="0"/>
          <a:ext cx="758825" cy="1492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0</xdr:row>
      <xdr:rowOff>0</xdr:rowOff>
    </xdr:from>
    <xdr:to>
      <xdr:col>1</xdr:col>
      <xdr:colOff>1073150</xdr:colOff>
      <xdr:row>0</xdr:row>
      <xdr:rowOff>149225</xdr:rowOff>
    </xdr:to>
    <xdr:pic>
      <xdr:nvPicPr>
        <xdr:cNvPr id="5" name="BExCUXUGTDJ0ZIG3AI8BCH10LHJC" hidden="1">
          <a:extLst>
            <a:ext uri="{FF2B5EF4-FFF2-40B4-BE49-F238E27FC236}">
              <a16:creationId xmlns:a16="http://schemas.microsoft.com/office/drawing/2014/main" xmlns="" id="{980726DB-4BD8-4C4F-B70F-13534D61470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0"/>
          <a:ext cx="1073150" cy="149225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2</xdr:row>
      <xdr:rowOff>38100</xdr:rowOff>
    </xdr:from>
    <xdr:to>
      <xdr:col>2</xdr:col>
      <xdr:colOff>1605321</xdr:colOff>
      <xdr:row>6</xdr:row>
      <xdr:rowOff>85725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72F4800-A83A-4CAD-8293-D87EFA783C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" y="371475"/>
          <a:ext cx="2481621" cy="1076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3"/>
  <sheetViews>
    <sheetView tabSelected="1" workbookViewId="0">
      <selection activeCell="C32" sqref="C32"/>
    </sheetView>
  </sheetViews>
  <sheetFormatPr baseColWidth="10" defaultColWidth="13.125" defaultRowHeight="12.75"/>
  <cols>
    <col min="1" max="1" width="13.125" style="4"/>
    <col min="2" max="2" width="15.25" style="4" customWidth="1"/>
    <col min="3" max="3" width="61.875" style="4" customWidth="1"/>
    <col min="4" max="4" width="11.625" style="4" hidden="1" customWidth="1"/>
    <col min="5" max="5" width="21.75" style="4" bestFit="1" customWidth="1"/>
    <col min="6" max="6" width="20.875" style="4" bestFit="1" customWidth="1"/>
    <col min="7" max="9" width="23.125" style="4" bestFit="1" customWidth="1"/>
    <col min="10" max="10" width="21.25" style="4" bestFit="1" customWidth="1"/>
    <col min="11" max="16384" width="13.125" style="4"/>
  </cols>
  <sheetData>
    <row r="1" spans="2:17" s="3" customFormat="1">
      <c r="B1" s="1" t="s">
        <v>0</v>
      </c>
      <c r="C1" s="2"/>
      <c r="D1" s="1" t="s">
        <v>1</v>
      </c>
      <c r="E1" s="3" t="s">
        <v>2</v>
      </c>
      <c r="F1" s="1" t="s">
        <v>3</v>
      </c>
      <c r="G1" s="3" t="s">
        <v>4</v>
      </c>
      <c r="H1" s="3" t="s">
        <v>5</v>
      </c>
      <c r="I1" s="3" t="s">
        <v>5</v>
      </c>
      <c r="K1" s="1" t="s">
        <v>6</v>
      </c>
      <c r="L1" s="1" t="s">
        <v>7</v>
      </c>
      <c r="M1" s="3" t="str">
        <f>MID(K1,1,4)</f>
        <v>22</v>
      </c>
      <c r="N1" s="1" t="str">
        <f>MID(L1,1,2)</f>
        <v>01</v>
      </c>
      <c r="O1" s="3" t="str">
        <f>MID(L1,9,2)</f>
        <v>06</v>
      </c>
      <c r="P1" s="3" t="str">
        <f>IF(N1="01","Enero",IF(N1="02","Febrero",IF(N1="03","Marzo",IF(N1="04","Abril",IF(N1="05","Mayo",IF(N1="06","Junio",IF(N1="07","Julio",IF(N1="08","Agosto",IF(N1="09","Septiembre",IF(N1="10","Octubre",IF(N1="11","Noviembre","Diciembre")))))))))))</f>
        <v>Enero</v>
      </c>
      <c r="Q1" s="3" t="str">
        <f>IF(O1="01","Enero",IF(O1="02","Febrero",IF(O1="03","Marzo",IF(O1="04","Abril",IF(O1="05","Mayo",IF(O1="06","Junio",IF(O1="07","Julio",IF(O1="08","Agosto",IF(O1="09","Septiembre",IF(O1="10","Octubre",IF(O1="11","Noviembre","Diciembre")))))))))))</f>
        <v>Junio</v>
      </c>
    </row>
    <row r="2" spans="2:17" ht="13.5" thickBot="1">
      <c r="D2" s="5"/>
    </row>
    <row r="3" spans="2:17" ht="18">
      <c r="B3" s="18" t="s">
        <v>8</v>
      </c>
      <c r="C3" s="19"/>
      <c r="D3" s="19"/>
      <c r="E3" s="19"/>
      <c r="F3" s="19"/>
      <c r="G3" s="19"/>
      <c r="H3" s="19"/>
      <c r="I3" s="19"/>
      <c r="J3" s="20"/>
    </row>
    <row r="4" spans="2:17" ht="18">
      <c r="B4" s="52" t="s">
        <v>9</v>
      </c>
      <c r="C4" s="53"/>
      <c r="D4" s="53"/>
      <c r="E4" s="53"/>
      <c r="F4" s="53"/>
      <c r="G4" s="53"/>
      <c r="H4" s="53"/>
      <c r="I4" s="53"/>
      <c r="J4" s="54"/>
    </row>
    <row r="5" spans="2:17" ht="18">
      <c r="B5" s="52" t="s">
        <v>10</v>
      </c>
      <c r="C5" s="53"/>
      <c r="D5" s="53"/>
      <c r="E5" s="53"/>
      <c r="F5" s="53"/>
      <c r="G5" s="53"/>
      <c r="H5" s="53"/>
      <c r="I5" s="53"/>
      <c r="J5" s="54"/>
    </row>
    <row r="6" spans="2:17" ht="26.45" customHeight="1">
      <c r="B6" s="40" t="s">
        <v>11</v>
      </c>
      <c r="C6" s="41"/>
      <c r="D6" s="41"/>
      <c r="E6" s="41"/>
      <c r="F6" s="41"/>
      <c r="G6" s="41"/>
      <c r="H6" s="41"/>
      <c r="I6" s="41"/>
      <c r="J6" s="55"/>
    </row>
    <row r="7" spans="2:17" ht="18" customHeight="1" thickBot="1">
      <c r="B7" s="56" t="s">
        <v>12</v>
      </c>
      <c r="C7" s="43"/>
      <c r="D7" s="43"/>
      <c r="E7" s="43"/>
      <c r="F7" s="43"/>
      <c r="G7" s="43"/>
      <c r="H7" s="43"/>
      <c r="I7" s="43"/>
      <c r="J7" s="57"/>
    </row>
    <row r="8" spans="2:17" ht="15.75" hidden="1" thickBot="1">
      <c r="B8" s="21" t="s">
        <v>13</v>
      </c>
      <c r="C8" s="22"/>
      <c r="D8" s="22"/>
      <c r="E8" s="22"/>
      <c r="F8" s="22"/>
      <c r="G8" s="22"/>
      <c r="H8" s="22"/>
      <c r="I8" s="22"/>
      <c r="J8" s="23"/>
    </row>
    <row r="9" spans="2:17" ht="15.75" hidden="1" thickBot="1">
      <c r="B9" s="12"/>
      <c r="C9" s="13"/>
      <c r="D9" s="13"/>
      <c r="E9" s="13"/>
      <c r="F9" s="13"/>
      <c r="G9" s="13"/>
      <c r="H9" s="13"/>
      <c r="I9" s="13"/>
      <c r="J9" s="14"/>
    </row>
    <row r="10" spans="2:17" ht="18.75" thickBot="1">
      <c r="B10" s="38" t="s">
        <v>14</v>
      </c>
      <c r="C10" s="39"/>
      <c r="D10" s="15" t="s">
        <v>15</v>
      </c>
      <c r="E10" s="24" t="s">
        <v>16</v>
      </c>
      <c r="F10" s="25"/>
      <c r="G10" s="25"/>
      <c r="H10" s="25"/>
      <c r="I10" s="26"/>
      <c r="J10" s="27" t="s">
        <v>17</v>
      </c>
    </row>
    <row r="11" spans="2:17" ht="36.75" thickBot="1">
      <c r="B11" s="40"/>
      <c r="C11" s="41"/>
      <c r="D11" s="16"/>
      <c r="E11" s="28" t="s">
        <v>18</v>
      </c>
      <c r="F11" s="29" t="s">
        <v>19</v>
      </c>
      <c r="G11" s="28" t="s">
        <v>20</v>
      </c>
      <c r="H11" s="28" t="s">
        <v>21</v>
      </c>
      <c r="I11" s="28" t="s">
        <v>22</v>
      </c>
      <c r="J11" s="30"/>
    </row>
    <row r="12" spans="2:17" ht="18.75" thickBot="1">
      <c r="B12" s="42"/>
      <c r="C12" s="43"/>
      <c r="D12" s="17"/>
      <c r="E12" s="31"/>
      <c r="F12" s="32"/>
      <c r="G12" s="31"/>
      <c r="H12" s="31"/>
      <c r="I12" s="31"/>
      <c r="J12" s="33"/>
    </row>
    <row r="13" spans="2:17" ht="18">
      <c r="B13" s="44"/>
      <c r="C13" s="45"/>
      <c r="D13" s="6">
        <v>1000</v>
      </c>
      <c r="E13" s="34"/>
      <c r="F13" s="34"/>
      <c r="G13" s="34"/>
      <c r="H13" s="34"/>
      <c r="I13" s="34"/>
      <c r="J13" s="34"/>
    </row>
    <row r="14" spans="2:17" ht="18">
      <c r="B14" s="44"/>
      <c r="C14" s="46" t="s">
        <v>23</v>
      </c>
      <c r="D14" s="6"/>
      <c r="E14" s="35">
        <v>82671524766</v>
      </c>
      <c r="F14" s="35">
        <v>8075496572.0698719</v>
      </c>
      <c r="G14" s="35">
        <v>90747021338.071228</v>
      </c>
      <c r="H14" s="35">
        <v>90730458386.059204</v>
      </c>
      <c r="I14" s="35">
        <v>88213677860.029175</v>
      </c>
      <c r="J14" s="35">
        <v>16562952.012023926</v>
      </c>
    </row>
    <row r="15" spans="2:17" ht="18">
      <c r="B15" s="44"/>
      <c r="C15" s="47"/>
      <c r="D15" s="6"/>
      <c r="E15" s="35"/>
      <c r="F15" s="35"/>
      <c r="G15" s="35"/>
      <c r="H15" s="35"/>
      <c r="I15" s="35"/>
      <c r="J15" s="35"/>
    </row>
    <row r="16" spans="2:17" ht="18">
      <c r="B16" s="44"/>
      <c r="C16" s="46" t="s">
        <v>24</v>
      </c>
      <c r="D16" s="6"/>
      <c r="E16" s="35">
        <v>2817265936</v>
      </c>
      <c r="F16" s="35">
        <v>1778419735.2700016</v>
      </c>
      <c r="G16" s="35">
        <v>4595685671.2699976</v>
      </c>
      <c r="H16" s="35">
        <v>4194355491.5200019</v>
      </c>
      <c r="I16" s="35">
        <v>3551829346.4599996</v>
      </c>
      <c r="J16" s="35">
        <v>401330179.74999571</v>
      </c>
    </row>
    <row r="17" spans="2:12" ht="18">
      <c r="B17" s="44"/>
      <c r="C17" s="47"/>
      <c r="D17" s="6"/>
      <c r="E17" s="35"/>
      <c r="F17" s="35"/>
      <c r="G17" s="35"/>
      <c r="H17" s="35"/>
      <c r="I17" s="35"/>
      <c r="J17" s="35"/>
    </row>
    <row r="18" spans="2:12" ht="18">
      <c r="B18" s="44"/>
      <c r="C18" s="46" t="s">
        <v>25</v>
      </c>
      <c r="D18" s="6"/>
      <c r="E18" s="35">
        <v>363568258</v>
      </c>
      <c r="F18" s="35">
        <v>-223143334.32999998</v>
      </c>
      <c r="G18" s="35">
        <v>140424923.67000002</v>
      </c>
      <c r="H18" s="35">
        <v>140424923.63999999</v>
      </c>
      <c r="I18" s="35">
        <v>139989657.85999995</v>
      </c>
      <c r="J18" s="35">
        <v>3.0000030994415283E-2</v>
      </c>
    </row>
    <row r="19" spans="2:12" ht="18">
      <c r="B19" s="48"/>
      <c r="C19" s="46"/>
      <c r="D19" s="7">
        <v>1100</v>
      </c>
      <c r="E19" s="35"/>
      <c r="F19" s="35"/>
      <c r="G19" s="35"/>
      <c r="H19" s="35"/>
      <c r="I19" s="35"/>
      <c r="J19" s="35"/>
    </row>
    <row r="20" spans="2:12" ht="18">
      <c r="B20" s="48"/>
      <c r="C20" s="46" t="s">
        <v>26</v>
      </c>
      <c r="D20" s="7">
        <v>1200</v>
      </c>
      <c r="E20" s="35">
        <v>268422250</v>
      </c>
      <c r="F20" s="35">
        <v>-88697940.729999989</v>
      </c>
      <c r="G20" s="35">
        <v>179724309.27000001</v>
      </c>
      <c r="H20" s="35">
        <v>179724309.27000001</v>
      </c>
      <c r="I20" s="35">
        <v>172313980.32999998</v>
      </c>
      <c r="J20" s="35">
        <v>0</v>
      </c>
    </row>
    <row r="21" spans="2:12" ht="18">
      <c r="B21" s="48"/>
      <c r="C21" s="46"/>
      <c r="D21" s="7">
        <v>1300</v>
      </c>
      <c r="E21" s="35"/>
      <c r="F21" s="35"/>
      <c r="G21" s="35"/>
      <c r="H21" s="35"/>
      <c r="I21" s="35"/>
      <c r="J21" s="35"/>
    </row>
    <row r="22" spans="2:12" ht="18">
      <c r="B22" s="48"/>
      <c r="C22" s="46" t="s">
        <v>27</v>
      </c>
      <c r="D22" s="7">
        <v>1400</v>
      </c>
      <c r="E22" s="35">
        <v>9351197115</v>
      </c>
      <c r="F22" s="35">
        <v>35032141.640000075</v>
      </c>
      <c r="G22" s="35">
        <v>9386229256.6399918</v>
      </c>
      <c r="H22" s="35">
        <v>9385777120.1399918</v>
      </c>
      <c r="I22" s="35">
        <v>9385777120.1399918</v>
      </c>
      <c r="J22" s="35">
        <v>452136.5</v>
      </c>
    </row>
    <row r="23" spans="2:12" ht="18">
      <c r="B23" s="48"/>
      <c r="C23" s="49"/>
      <c r="D23" s="7">
        <v>1500</v>
      </c>
      <c r="E23" s="35"/>
      <c r="F23" s="35"/>
      <c r="G23" s="35"/>
      <c r="H23" s="35"/>
      <c r="I23" s="35"/>
      <c r="J23" s="35"/>
    </row>
    <row r="24" spans="2:12" ht="18">
      <c r="B24" s="48"/>
      <c r="C24" s="49"/>
      <c r="D24" s="7">
        <v>1600</v>
      </c>
      <c r="E24" s="35"/>
      <c r="F24" s="35"/>
      <c r="G24" s="35"/>
      <c r="H24" s="35"/>
      <c r="I24" s="35"/>
      <c r="J24" s="35"/>
    </row>
    <row r="25" spans="2:12" ht="18.75" thickBot="1">
      <c r="B25" s="48"/>
      <c r="C25" s="49"/>
      <c r="D25" s="7">
        <v>1700</v>
      </c>
      <c r="E25" s="36"/>
      <c r="F25" s="36"/>
      <c r="G25" s="36"/>
      <c r="H25" s="36"/>
      <c r="I25" s="36"/>
      <c r="J25" s="36"/>
    </row>
    <row r="26" spans="2:12" ht="18.75" thickBot="1">
      <c r="B26" s="50"/>
      <c r="C26" s="51" t="s">
        <v>28</v>
      </c>
      <c r="D26" s="8"/>
      <c r="E26" s="37">
        <v>95471978325</v>
      </c>
      <c r="F26" s="37">
        <v>9577107173.9198742</v>
      </c>
      <c r="G26" s="37">
        <v>105049085498.92123</v>
      </c>
      <c r="H26" s="37">
        <v>104630740230.62921</v>
      </c>
      <c r="I26" s="37">
        <v>101463587964.81918</v>
      </c>
      <c r="J26" s="37">
        <v>418345268.29201967</v>
      </c>
    </row>
    <row r="28" spans="2:12" ht="15">
      <c r="E28" s="9"/>
      <c r="F28" s="9"/>
      <c r="G28" s="9"/>
      <c r="H28" s="9"/>
      <c r="I28" s="9"/>
      <c r="J28" s="9"/>
    </row>
    <row r="30" spans="2:12">
      <c r="E30" s="10"/>
      <c r="F30" s="10"/>
      <c r="G30" s="10"/>
      <c r="H30" s="10"/>
      <c r="I30" s="10"/>
      <c r="J30" s="10"/>
    </row>
    <row r="31" spans="2:12">
      <c r="E31" s="11"/>
      <c r="F31" s="11"/>
      <c r="G31" s="11"/>
      <c r="H31" s="11"/>
      <c r="I31" s="11"/>
      <c r="J31" s="11"/>
      <c r="K31" s="11"/>
      <c r="L31" s="11"/>
    </row>
    <row r="33" spans="8:10">
      <c r="H33" s="10"/>
      <c r="I33" s="10"/>
      <c r="J33" s="10"/>
    </row>
  </sheetData>
  <mergeCells count="11">
    <mergeCell ref="B8:J8"/>
    <mergeCell ref="B3:J3"/>
    <mergeCell ref="B4:J4"/>
    <mergeCell ref="B5:J5"/>
    <mergeCell ref="B6:J6"/>
    <mergeCell ref="B7:J7"/>
    <mergeCell ref="B9:J9"/>
    <mergeCell ref="B10:C12"/>
    <mergeCell ref="D10:D12"/>
    <mergeCell ref="E10:I10"/>
    <mergeCell ref="J10:J11"/>
  </mergeCells>
  <pageMargins left="0.70866141732283472" right="0.70866141732283472" top="0.74803149606299213" bottom="0.74803149606299213" header="0.31496062992125984" footer="0.31496062992125984"/>
  <pageSetup paperSize="9"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Egresos x Tipo de Gasto</vt:lpstr>
      <vt:lpstr>'Egresos x Tipo de Gasto'!Área_de_impresión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Cortés Jaramillo</dc:creator>
  <cp:lastModifiedBy>Suelem Janeth González Rodríguez</cp:lastModifiedBy>
  <cp:lastPrinted>2025-02-06T21:27:54Z</cp:lastPrinted>
  <dcterms:created xsi:type="dcterms:W3CDTF">2025-02-06T21:26:31Z</dcterms:created>
  <dcterms:modified xsi:type="dcterms:W3CDTF">2025-02-11T20:44:14Z</dcterms:modified>
</cp:coreProperties>
</file>